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G:\Lehrpersonal\Personal_allgemein\220 Personaleinsatz\"/>
    </mc:Choice>
  </mc:AlternateContent>
  <xr:revisionPtr revIDLastSave="0" documentId="13_ncr:1_{516C985C-F971-4B92-8F2B-DD6B0D7C4762}" xr6:coauthVersionLast="36" xr6:coauthVersionMax="36" xr10:uidLastSave="{00000000-0000-0000-0000-000000000000}"/>
  <bookViews>
    <workbookView xWindow="240" yWindow="48" windowWidth="17520" windowHeight="9780" xr2:uid="{00000000-000D-0000-FFFF-FFFF00000000}"/>
  </bookViews>
  <sheets>
    <sheet name="Tabelle1" sheetId="1" r:id="rId1"/>
  </sheets>
  <calcPr calcId="191029"/>
</workbook>
</file>

<file path=xl/calcChain.xml><?xml version="1.0" encoding="utf-8"?>
<calcChain xmlns="http://schemas.openxmlformats.org/spreadsheetml/2006/main">
  <c r="H9" i="1" l="1"/>
  <c r="G9" i="1"/>
  <c r="F9" i="1"/>
  <c r="I8" i="1" l="1"/>
  <c r="I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Zolliker Andrea</author>
  </authors>
  <commentList>
    <comment ref="I7" authorId="0" shapeId="0" xr:uid="{00000000-0006-0000-0000-000001000000}">
      <text>
        <r>
          <rPr>
            <sz val="9"/>
            <color indexed="81"/>
            <rFont val="Segoe UI"/>
            <family val="2"/>
          </rPr>
          <t>Total Staatsbeitrag gemäss jährlicher Liste "QUIMS Kredit pro Schule"</t>
        </r>
      </text>
    </comment>
  </commentList>
</comments>
</file>

<file path=xl/sharedStrings.xml><?xml version="1.0" encoding="utf-8"?>
<sst xmlns="http://schemas.openxmlformats.org/spreadsheetml/2006/main" count="15" uniqueCount="15">
  <si>
    <t>Schulgemeinde</t>
  </si>
  <si>
    <t>Schulgemeinde-Nr.</t>
  </si>
  <si>
    <t>Gesuch um Integration von kommunalen Ressourcen in den kantonalen Berufsauftrag</t>
  </si>
  <si>
    <t>Datum:</t>
  </si>
  <si>
    <t>Unterschrift Schule:</t>
  </si>
  <si>
    <t>KGst</t>
  </si>
  <si>
    <t>Pst</t>
  </si>
  <si>
    <t>Sst</t>
  </si>
  <si>
    <t>Total</t>
  </si>
  <si>
    <t>Antrag Schulpflege: Komm. VZE QUIMS-Tätigkeiten</t>
  </si>
  <si>
    <t>Zugesprochener jährlicher Staatsbeitrag QUIMS</t>
  </si>
  <si>
    <t>Antrag Schulpflege: Kostenumlagerung (max. 75 %)</t>
  </si>
  <si>
    <t>Staatsbeitrag QUIMS und Umwandlung in Ressourcen für Tätigkeiten zu QUIMS</t>
  </si>
  <si>
    <t>Die Schulpflege bestätigt die Richtigkeit der Angaben und sendet das unterschriebene Formular an die HR-Fachperson Administration im Sektor Personal.</t>
  </si>
  <si>
    <t>Es können max. 75 % des vom Kanton jährlich zugesprochenen Staatsbeitrags QUIMS in zusätzliche Personalressourcen für Lehrpersonen (nicht aber für Schulleitende) umgewandelt werden (was nicht umgewandelt wird, dient der Deckung von Rechnungen von Dritten). Damit werden ausschliesslich Ressourcen im Tätigkeitsbereich "Schule" aufgestockt, die nur für Tätigkeiten zu QUIMS (QUIMS-Beauftragte, QUIMS-Team, Arbeiten in QUIMS-Projekten und -Angeboten) eingesetzt werden dürfen. Basierend auf einem Durchschnittslohn entspricht 1 VZE den folgenden Lohnkosten: 
- Auf der Kindergartenstufe CHF 137'500
- Auf der Primarstufe CHF 153'000
- Auf der Sekundarstufe CHF 168'000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</si>
</sst>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5"/>
      <color theme="1"/>
      <name val="Arial"/>
      <family val="2"/>
    </font>
    <font>
      <sz val="11"/>
      <name val="Arial"/>
      <family val="2"/>
    </font>
    <font>
      <b/>
      <sz val="10.5"/>
      <color theme="1"/>
      <name val="Arial"/>
      <family val="2"/>
    </font>
    <font>
      <sz val="9"/>
      <color indexed="81"/>
      <name val="Segoe UI"/>
      <family val="2"/>
    </font>
    <font>
      <sz val="10.5"/>
      <color rgb="FFFF0000"/>
      <name val="Arial"/>
      <family val="2"/>
    </font>
    <font>
      <sz val="10.5"/>
      <name val="Arial"/>
      <family val="2"/>
    </font>
  </fonts>
  <fills count="3">
    <fill>
      <patternFill patternType="none"/>
    </fill>
    <fill>
      <patternFill patternType="gray125"/>
    </fill>
    <fill>
      <patternFill patternType="solid">
        <fgColor indexed="4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6">
    <xf numFmtId="0" fontId="0" fillId="0" borderId="0" xfId="0"/>
    <xf numFmtId="0" fontId="1" fillId="0" borderId="0" xfId="0" applyFont="1"/>
    <xf numFmtId="0" fontId="2" fillId="2" borderId="0" xfId="0" applyFont="1" applyFill="1" applyBorder="1" applyAlignment="1" applyProtection="1">
      <protection locked="0"/>
    </xf>
    <xf numFmtId="0" fontId="3" fillId="0" borderId="0" xfId="0" applyFont="1" applyProtection="1"/>
    <xf numFmtId="0" fontId="1" fillId="0" borderId="0" xfId="0" applyFont="1" applyProtection="1"/>
    <xf numFmtId="0" fontId="1" fillId="0" borderId="0" xfId="0" applyFont="1" applyAlignment="1" applyProtection="1">
      <alignment horizontal="center"/>
    </xf>
    <xf numFmtId="2" fontId="2" fillId="0" borderId="1" xfId="0" applyNumberFormat="1" applyFont="1" applyFill="1" applyBorder="1" applyAlignment="1" applyProtection="1">
      <alignment horizontal="center"/>
    </xf>
    <xf numFmtId="3" fontId="2" fillId="2" borderId="1" xfId="0" applyNumberFormat="1" applyFont="1" applyFill="1" applyBorder="1" applyAlignment="1" applyProtection="1">
      <alignment horizontal="center"/>
      <protection locked="0"/>
    </xf>
    <xf numFmtId="2" fontId="3" fillId="0" borderId="1" xfId="0" applyNumberFormat="1" applyFont="1" applyBorder="1" applyAlignment="1" applyProtection="1">
      <alignment horizontal="center"/>
    </xf>
    <xf numFmtId="3" fontId="1" fillId="0" borderId="1" xfId="0" applyNumberFormat="1" applyFont="1" applyBorder="1" applyAlignment="1" applyProtection="1">
      <alignment horizontal="center"/>
    </xf>
    <xf numFmtId="0" fontId="2" fillId="2" borderId="0" xfId="0" applyFont="1" applyFill="1" applyBorder="1" applyAlignment="1" applyProtection="1">
      <alignment horizontal="left"/>
      <protection locked="0"/>
    </xf>
    <xf numFmtId="0" fontId="1" fillId="0" borderId="1" xfId="0" applyFont="1" applyBorder="1" applyAlignment="1" applyProtection="1">
      <alignment horizontal="left"/>
    </xf>
    <xf numFmtId="0" fontId="6" fillId="0" borderId="0" xfId="0" applyFont="1" applyAlignment="1" applyProtection="1">
      <alignment wrapText="1"/>
    </xf>
    <xf numFmtId="0" fontId="5" fillId="0" borderId="0" xfId="0" applyFont="1" applyAlignment="1" applyProtection="1">
      <alignment horizontal="left" vertical="top" wrapText="1"/>
    </xf>
    <xf numFmtId="0" fontId="6" fillId="0" borderId="0" xfId="0" applyFont="1" applyAlignment="1" applyProtection="1">
      <alignment horizontal="left" wrapText="1"/>
    </xf>
    <xf numFmtId="0" fontId="1" fillId="0" borderId="2" xfId="0" applyFont="1" applyBorder="1" applyAlignment="1" applyProtection="1"/>
    <xf numFmtId="0" fontId="1" fillId="0" borderId="3" xfId="0" applyFont="1" applyBorder="1" applyAlignment="1" applyProtection="1"/>
    <xf numFmtId="3" fontId="2" fillId="0" borderId="2" xfId="0" applyNumberFormat="1" applyFont="1" applyFill="1"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1" fillId="0" borderId="2" xfId="0" applyFont="1" applyBorder="1" applyAlignment="1" applyProtection="1">
      <alignment horizontal="left" wrapText="1"/>
    </xf>
    <xf numFmtId="0" fontId="1" fillId="0" borderId="3" xfId="0" applyFont="1" applyBorder="1" applyAlignment="1" applyProtection="1">
      <alignment horizontal="left" wrapText="1"/>
    </xf>
    <xf numFmtId="0" fontId="1" fillId="0" borderId="4" xfId="0" applyFont="1" applyBorder="1" applyAlignment="1" applyProtection="1">
      <alignment horizontal="left" wrapText="1"/>
    </xf>
    <xf numFmtId="0" fontId="1" fillId="0" borderId="0" xfId="0" applyFont="1" applyAlignment="1" applyProtection="1">
      <alignment horizontal="left"/>
    </xf>
    <xf numFmtId="0" fontId="3" fillId="0" borderId="5" xfId="0" applyFont="1" applyBorder="1" applyAlignment="1" applyProtection="1">
      <alignment horizontal="center"/>
    </xf>
    <xf numFmtId="0" fontId="1" fillId="0" borderId="0" xfId="0" applyFont="1" applyAlignment="1" applyProtection="1">
      <alignment horizontal="center"/>
    </xf>
  </cellXfs>
  <cellStyles count="1">
    <cellStyle name="Standard"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Larissa">
  <a:themeElements>
    <a:clrScheme name="Thema farbig">
      <a:dk1>
        <a:sysClr val="windowText" lastClr="000000"/>
      </a:dk1>
      <a:lt1>
        <a:sysClr val="window" lastClr="FFFFFF"/>
      </a:lt1>
      <a:dk2>
        <a:srgbClr val="885EA0"/>
      </a:dk2>
      <a:lt2>
        <a:srgbClr val="EB690B"/>
      </a:lt2>
      <a:accent1>
        <a:srgbClr val="0076BD"/>
      </a:accent1>
      <a:accent2>
        <a:srgbClr val="E2001A"/>
      </a:accent2>
      <a:accent3>
        <a:srgbClr val="3EA743"/>
      </a:accent3>
      <a:accent4>
        <a:srgbClr val="FFCC00"/>
      </a:accent4>
      <a:accent5>
        <a:srgbClr val="009EE0"/>
      </a:accent5>
      <a:accent6>
        <a:srgbClr val="E30059"/>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view="pageLayout" zoomScaleNormal="100" workbookViewId="0">
      <selection activeCell="H17" sqref="H17:J17"/>
    </sheetView>
  </sheetViews>
  <sheetFormatPr baseColWidth="10" defaultColWidth="8.6640625" defaultRowHeight="13.8" x14ac:dyDescent="0.25"/>
  <cols>
    <col min="1" max="4" width="8.6640625" style="1"/>
    <col min="5" max="5" width="10.109375" style="1" customWidth="1"/>
    <col min="6" max="8" width="9" style="1" customWidth="1"/>
    <col min="9" max="9" width="8.6640625" style="1" customWidth="1"/>
    <col min="10" max="10" width="6.88671875" style="1" customWidth="1"/>
    <col min="11" max="16384" width="8.6640625" style="1"/>
  </cols>
  <sheetData>
    <row r="1" spans="1:10" x14ac:dyDescent="0.25">
      <c r="A1" s="3" t="s">
        <v>2</v>
      </c>
      <c r="B1" s="4"/>
      <c r="C1" s="4"/>
      <c r="D1" s="4"/>
      <c r="E1" s="4"/>
      <c r="F1" s="4"/>
      <c r="G1" s="4"/>
      <c r="H1" s="4"/>
      <c r="I1" s="4"/>
      <c r="J1" s="4"/>
    </row>
    <row r="2" spans="1:10" x14ac:dyDescent="0.25">
      <c r="A2" s="4" t="s">
        <v>0</v>
      </c>
      <c r="B2" s="4"/>
      <c r="C2" s="10"/>
      <c r="D2" s="10"/>
      <c r="E2" s="10"/>
      <c r="F2" s="10"/>
      <c r="G2" s="4"/>
      <c r="H2" s="4" t="s">
        <v>1</v>
      </c>
      <c r="I2" s="4"/>
      <c r="J2" s="2"/>
    </row>
    <row r="3" spans="1:10" x14ac:dyDescent="0.25">
      <c r="A3" s="23"/>
      <c r="B3" s="23"/>
      <c r="C3" s="23"/>
      <c r="D3" s="23"/>
      <c r="E3" s="23"/>
      <c r="F3" s="23"/>
      <c r="G3" s="23"/>
      <c r="H3" s="23"/>
      <c r="I3" s="23"/>
      <c r="J3" s="23"/>
    </row>
    <row r="4" spans="1:10" x14ac:dyDescent="0.25">
      <c r="A4" s="3" t="s">
        <v>12</v>
      </c>
      <c r="B4" s="4"/>
      <c r="C4" s="4"/>
      <c r="D4" s="4"/>
      <c r="E4" s="4"/>
      <c r="F4" s="4"/>
      <c r="G4" s="4"/>
      <c r="H4" s="4"/>
      <c r="I4" s="4"/>
      <c r="J4" s="4"/>
    </row>
    <row r="5" spans="1:10" ht="123.75" customHeight="1" x14ac:dyDescent="0.25">
      <c r="A5" s="12" t="s">
        <v>14</v>
      </c>
      <c r="B5" s="12"/>
      <c r="C5" s="12"/>
      <c r="D5" s="12"/>
      <c r="E5" s="12"/>
      <c r="F5" s="12"/>
      <c r="G5" s="12"/>
      <c r="H5" s="12"/>
      <c r="I5" s="12"/>
      <c r="J5" s="12"/>
    </row>
    <row r="6" spans="1:10" x14ac:dyDescent="0.25">
      <c r="A6" s="24"/>
      <c r="B6" s="24"/>
      <c r="C6" s="24"/>
      <c r="D6" s="24"/>
      <c r="E6" s="24"/>
      <c r="F6" s="5" t="s">
        <v>5</v>
      </c>
      <c r="G6" s="5" t="s">
        <v>6</v>
      </c>
      <c r="H6" s="5" t="s">
        <v>7</v>
      </c>
      <c r="I6" s="5" t="s">
        <v>8</v>
      </c>
      <c r="J6" s="25"/>
    </row>
    <row r="7" spans="1:10" ht="14.4" x14ac:dyDescent="0.3">
      <c r="A7" s="11" t="s">
        <v>10</v>
      </c>
      <c r="B7" s="11"/>
      <c r="C7" s="11"/>
      <c r="D7" s="11"/>
      <c r="E7" s="11"/>
      <c r="F7" s="17"/>
      <c r="G7" s="18"/>
      <c r="H7" s="19"/>
      <c r="I7" s="7"/>
      <c r="J7" s="25"/>
    </row>
    <row r="8" spans="1:10" x14ac:dyDescent="0.25">
      <c r="A8" s="20" t="s">
        <v>11</v>
      </c>
      <c r="B8" s="21"/>
      <c r="C8" s="21"/>
      <c r="D8" s="21"/>
      <c r="E8" s="22"/>
      <c r="F8" s="7"/>
      <c r="G8" s="7"/>
      <c r="H8" s="7"/>
      <c r="I8" s="9">
        <f>IF(SUM(F8:H8)="","",SUM(F8:H8))</f>
        <v>0</v>
      </c>
      <c r="J8" s="25"/>
    </row>
    <row r="9" spans="1:10" x14ac:dyDescent="0.25">
      <c r="A9" s="15" t="s">
        <v>9</v>
      </c>
      <c r="B9" s="16"/>
      <c r="C9" s="16"/>
      <c r="D9" s="16"/>
      <c r="E9" s="16"/>
      <c r="F9" s="6" t="str">
        <f>IF(F8="","",ROUND(F8/137500,2))</f>
        <v/>
      </c>
      <c r="G9" s="6" t="str">
        <f>IF(G8="","",ROUND(G8/153000,2))</f>
        <v/>
      </c>
      <c r="H9" s="6" t="str">
        <f>IF(H8="","",ROUND(H8/168000,2))</f>
        <v/>
      </c>
      <c r="I9" s="8" t="str">
        <f>IF(SUM(F9:H9)=0,"",SUM(F9:H9))</f>
        <v/>
      </c>
      <c r="J9" s="25"/>
    </row>
    <row r="10" spans="1:10" x14ac:dyDescent="0.25">
      <c r="A10" s="23"/>
      <c r="B10" s="23"/>
      <c r="C10" s="23"/>
      <c r="D10" s="23"/>
      <c r="E10" s="23"/>
      <c r="F10" s="23"/>
      <c r="G10" s="23"/>
      <c r="H10" s="23"/>
      <c r="I10" s="23"/>
      <c r="J10" s="23"/>
    </row>
    <row r="11" spans="1:10" x14ac:dyDescent="0.25">
      <c r="A11" s="23"/>
      <c r="B11" s="23"/>
      <c r="C11" s="23"/>
      <c r="D11" s="23"/>
      <c r="E11" s="23"/>
      <c r="F11" s="23"/>
      <c r="G11" s="23"/>
      <c r="H11" s="23"/>
      <c r="I11" s="23"/>
      <c r="J11" s="23"/>
    </row>
    <row r="12" spans="1:10" ht="28.5" customHeight="1" x14ac:dyDescent="0.25">
      <c r="A12" s="14" t="s">
        <v>13</v>
      </c>
      <c r="B12" s="14"/>
      <c r="C12" s="14"/>
      <c r="D12" s="14"/>
      <c r="E12" s="14"/>
      <c r="F12" s="14"/>
      <c r="G12" s="14"/>
      <c r="H12" s="14"/>
      <c r="I12" s="14"/>
      <c r="J12" s="14"/>
    </row>
    <row r="13" spans="1:10" x14ac:dyDescent="0.25">
      <c r="A13" s="13"/>
      <c r="B13" s="13"/>
      <c r="C13" s="13"/>
      <c r="D13" s="13"/>
      <c r="E13" s="13"/>
      <c r="F13" s="13"/>
      <c r="G13" s="13"/>
      <c r="H13" s="13"/>
      <c r="I13" s="13"/>
      <c r="J13" s="13"/>
    </row>
    <row r="14" spans="1:10" x14ac:dyDescent="0.25">
      <c r="A14" s="4"/>
      <c r="B14" s="4"/>
      <c r="C14" s="4"/>
      <c r="D14" s="4"/>
      <c r="E14" s="4"/>
      <c r="F14" s="4"/>
      <c r="G14" s="4"/>
      <c r="H14" s="4"/>
      <c r="I14" s="4"/>
      <c r="J14" s="4"/>
    </row>
    <row r="15" spans="1:10" x14ac:dyDescent="0.25">
      <c r="A15" s="4"/>
      <c r="B15" s="4"/>
      <c r="C15" s="4"/>
      <c r="D15" s="4"/>
      <c r="E15" s="4"/>
      <c r="F15" s="4"/>
      <c r="G15" s="4"/>
      <c r="H15" s="4"/>
      <c r="I15" s="4"/>
      <c r="J15" s="4"/>
    </row>
    <row r="16" spans="1:10" x14ac:dyDescent="0.25">
      <c r="A16" s="4"/>
      <c r="B16" s="4"/>
      <c r="C16" s="4"/>
      <c r="D16" s="4"/>
      <c r="E16" s="4"/>
      <c r="F16" s="4"/>
      <c r="G16" s="4"/>
      <c r="H16" s="4"/>
      <c r="I16" s="4"/>
      <c r="J16" s="4"/>
    </row>
    <row r="17" spans="1:10" x14ac:dyDescent="0.25">
      <c r="A17" s="4" t="s">
        <v>3</v>
      </c>
      <c r="B17" s="10"/>
      <c r="C17" s="10"/>
      <c r="D17" s="10"/>
      <c r="E17" s="4"/>
      <c r="F17" s="4" t="s">
        <v>4</v>
      </c>
      <c r="G17" s="4"/>
      <c r="H17" s="10"/>
      <c r="I17" s="10"/>
      <c r="J17" s="10"/>
    </row>
    <row r="18" spans="1:10" x14ac:dyDescent="0.25">
      <c r="A18" s="4"/>
      <c r="B18" s="4"/>
      <c r="C18" s="4"/>
      <c r="D18" s="4"/>
      <c r="E18" s="4"/>
      <c r="F18" s="4"/>
      <c r="G18" s="4"/>
      <c r="H18" s="4"/>
      <c r="I18" s="4"/>
      <c r="J18" s="4"/>
    </row>
    <row r="19" spans="1:10" x14ac:dyDescent="0.25">
      <c r="A19" s="4"/>
      <c r="B19" s="4"/>
      <c r="C19" s="4"/>
      <c r="D19" s="4"/>
      <c r="E19" s="4"/>
      <c r="F19" s="4"/>
      <c r="G19" s="4"/>
      <c r="H19" s="4"/>
      <c r="I19" s="4"/>
      <c r="J19" s="4"/>
    </row>
    <row r="20" spans="1:10" x14ac:dyDescent="0.25">
      <c r="A20" s="4"/>
      <c r="B20" s="4"/>
      <c r="C20" s="4"/>
      <c r="D20" s="4"/>
      <c r="E20" s="4"/>
      <c r="F20" s="4"/>
      <c r="G20" s="4"/>
      <c r="H20" s="4"/>
      <c r="I20" s="4"/>
      <c r="J20" s="4"/>
    </row>
    <row r="21" spans="1:10" x14ac:dyDescent="0.25">
      <c r="A21" s="4"/>
      <c r="B21" s="4"/>
      <c r="C21" s="4"/>
      <c r="D21" s="4"/>
      <c r="E21" s="4"/>
      <c r="F21" s="4"/>
      <c r="G21" s="4"/>
      <c r="H21" s="4"/>
      <c r="I21" s="4"/>
      <c r="J21" s="4"/>
    </row>
    <row r="22" spans="1:10" x14ac:dyDescent="0.25">
      <c r="A22" s="4"/>
      <c r="B22" s="4"/>
      <c r="C22" s="4"/>
      <c r="D22" s="4"/>
      <c r="E22" s="4"/>
      <c r="F22" s="4"/>
      <c r="G22" s="4"/>
      <c r="H22" s="4"/>
      <c r="I22" s="4"/>
      <c r="J22" s="4"/>
    </row>
    <row r="23" spans="1:10" x14ac:dyDescent="0.25">
      <c r="A23" s="4"/>
      <c r="B23" s="4"/>
      <c r="C23" s="4"/>
      <c r="D23" s="4"/>
      <c r="E23" s="4"/>
      <c r="F23" s="4"/>
      <c r="G23" s="4"/>
      <c r="H23" s="4"/>
      <c r="I23" s="4"/>
      <c r="J23" s="4"/>
    </row>
    <row r="24" spans="1:10" x14ac:dyDescent="0.25">
      <c r="A24" s="4"/>
      <c r="B24" s="4"/>
      <c r="C24" s="4"/>
      <c r="D24" s="4"/>
      <c r="E24" s="4"/>
      <c r="F24" s="4"/>
      <c r="G24" s="4"/>
      <c r="H24" s="4"/>
      <c r="I24" s="4"/>
      <c r="J24" s="4"/>
    </row>
    <row r="25" spans="1:10" x14ac:dyDescent="0.25">
      <c r="A25" s="4"/>
      <c r="B25" s="4"/>
      <c r="C25" s="4"/>
      <c r="D25" s="4"/>
      <c r="E25" s="4"/>
      <c r="F25" s="4"/>
      <c r="G25" s="4"/>
      <c r="H25" s="4"/>
      <c r="I25" s="4"/>
      <c r="J25" s="4"/>
    </row>
    <row r="26" spans="1:10" x14ac:dyDescent="0.25">
      <c r="A26" s="4"/>
      <c r="B26" s="4"/>
      <c r="C26" s="4"/>
      <c r="D26" s="4"/>
      <c r="E26" s="4"/>
      <c r="F26" s="4"/>
      <c r="G26" s="4"/>
      <c r="H26" s="4"/>
      <c r="I26" s="4"/>
      <c r="J26" s="4"/>
    </row>
    <row r="27" spans="1:10" x14ac:dyDescent="0.25">
      <c r="A27" s="4"/>
      <c r="B27" s="4"/>
      <c r="C27" s="4"/>
      <c r="D27" s="4"/>
      <c r="E27" s="4"/>
      <c r="F27" s="4"/>
      <c r="G27" s="4"/>
      <c r="H27" s="4"/>
      <c r="I27" s="4"/>
      <c r="J27" s="4"/>
    </row>
    <row r="28" spans="1:10" x14ac:dyDescent="0.25">
      <c r="A28" s="4"/>
      <c r="B28" s="4"/>
      <c r="C28" s="4"/>
      <c r="D28" s="4"/>
      <c r="E28" s="4"/>
      <c r="F28" s="4"/>
      <c r="G28" s="4"/>
      <c r="H28" s="4"/>
      <c r="I28" s="4"/>
      <c r="J28" s="4"/>
    </row>
    <row r="29" spans="1:10" x14ac:dyDescent="0.25">
      <c r="A29" s="4"/>
      <c r="B29" s="4"/>
      <c r="C29" s="4"/>
      <c r="D29" s="4"/>
      <c r="E29" s="4"/>
      <c r="F29" s="4"/>
      <c r="G29" s="4"/>
      <c r="H29" s="4"/>
      <c r="I29" s="4"/>
      <c r="J29" s="4"/>
    </row>
    <row r="30" spans="1:10" x14ac:dyDescent="0.25">
      <c r="A30" s="4"/>
      <c r="B30" s="4"/>
      <c r="C30" s="4"/>
      <c r="D30" s="4"/>
      <c r="E30" s="4"/>
      <c r="F30" s="4"/>
      <c r="G30" s="4"/>
      <c r="H30" s="4"/>
      <c r="I30" s="4"/>
      <c r="J30" s="4"/>
    </row>
  </sheetData>
  <sheetProtection sheet="1" selectLockedCells="1"/>
  <mergeCells count="14">
    <mergeCell ref="C2:F2"/>
    <mergeCell ref="B17:D17"/>
    <mergeCell ref="A7:E7"/>
    <mergeCell ref="A5:J5"/>
    <mergeCell ref="H17:J17"/>
    <mergeCell ref="A13:J13"/>
    <mergeCell ref="A12:J12"/>
    <mergeCell ref="A9:E9"/>
    <mergeCell ref="F7:H7"/>
    <mergeCell ref="A8:E8"/>
    <mergeCell ref="A3:J3"/>
    <mergeCell ref="A6:E6"/>
    <mergeCell ref="J6:J9"/>
    <mergeCell ref="A10:J11"/>
  </mergeCells>
  <conditionalFormatting sqref="F8:H8">
    <cfRule type="expression" dxfId="2" priority="4">
      <formula>#REF!&gt;#REF!</formula>
    </cfRule>
  </conditionalFormatting>
  <conditionalFormatting sqref="F9:H9">
    <cfRule type="expression" dxfId="1" priority="3">
      <formula>#REF!&gt;#REF!</formula>
    </cfRule>
  </conditionalFormatting>
  <conditionalFormatting sqref="I8">
    <cfRule type="expression" dxfId="0" priority="2">
      <formula>$I$7*0.75&lt;$I$8</formula>
    </cfRule>
  </conditionalFormatting>
  <pageMargins left="0.78740157480314965" right="0.59055118110236227" top="1.3779527559055118" bottom="0.47244094488188981" header="0.19685039370078741" footer="0.19685039370078741"/>
  <pageSetup paperSize="9" fitToWidth="0" fitToHeight="0" orientation="portrait" r:id="rId1"/>
  <headerFooter differentFirst="1" scaleWithDoc="0">
    <oddHeader>&amp;R&amp;"Arial,Standard"&amp;8&amp;G</oddHeader>
    <firstHeader>&amp;L&amp;"Arial,Standard"&amp;10&amp;G&amp;"Arial Black,Standard"&amp;14
Kommunale Ressourcen im kantonalen Berufsauftrag (QUIMS)&amp;R&amp;"Arial Black,Standard"&amp;8Volksschulamt
&amp;"Arial,Standard"Lehrpersonal</firstHeader>
    <firstFooter>&amp;L&amp;"Arial,Standard"&amp;8 26.03.2024&amp;C&amp;"Arial,Standard"&amp;8 220-60 FO&amp;R&amp;"Arial,Standard"&amp;8&amp;P/&amp;N</first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neOffixxDocumentPart xmlns:xsd="http://www.w3.org/2001/XMLSchema" xmlns:xsi="http://www.w3.org/2001/XMLSchema-instance" xmlns="http://schema.oneoffixx.com/OneOffixxDocumentPart/1" id="4e1e119e-85c3-4984-ad89-7eb9fbaa4662" tId="a36b157b-704b-4ce1-a959-9800e2b402d3" mtId="e31ca353-2ab1-4408-921b-a70ae2f57ad1" tname="Excel hoch V1.1" revision="0" createdmajorversion="0" createdminorversion="0" created="0001-01-01T00:00:00" modifiedmajorversion="0" modifiedminorversion="0" modified="0001-01-01T00:00:00" profile="75bd69be-c03d-4c5f-afab-4b064ed2ddd6" mode="NewDocument" colormode="None" lcid="2055">
  <Content>
    <DataModel xmlns="">
      <Profile windowwidth="0" windowheight="0" minwindowwidth="0" maxwindowwidth="0" minwindowheight="0" maxwindowheight="0">
        <Text id="Profile.Id" row="0" column="0" columnspan="0" multiline="False" multilinerows="3" locked="False" label="Profile.Id" readonly="False" visible="False" required="False" regex="" validationmessage="" tooltip="" tracked="False"><![CDATA[75bd69be-c03d-4c5f-afab-4b064ed2ddd6]]></Text>
        <Text id="Profile.OrganizationUnitId" row="0" column="0" columnspan="0" multiline="False" multilinerows="3" locked="False" label="Profile.OrganizationUnitId" readonly="False" visible="False" required="False" regex="" validationmessage="" tooltip="" tracked="False"><![CDATA[5f984b26-4ce2-46fd-84aa-1f7db548afe8]]></Text>
        <Text id="Profile.Org.Postal.Country" row="0" column="0" columnspan="0" multiline="False" multilinerows="3" locked="False" label="Profile.Org.Postal.Country" readonly="False" visible="False" required="False" regex="" validationmessage="" tooltip="" tracked="False"><![CDATA[Schweiz]]></Text>
        <Text id="Profile.Org.Postal.LZip" row="0" column="0" columnspan="0" multiline="False" multilinerows="3" locked="False" label="Profile.Org.Postal.LZip" readonly="False" visible="False" required="False" regex="" validationmessage="" tooltip="" tracked="False"><![CDATA[CH]]></Text>
        <Text id="Profile.Org.Title" row="0" column="0" columnspan="0" multiline="False" multilinerows="3" locked="False" label="Profile.Org.Title" readonly="False" visible="False" required="False" regex="" validationmessage="" tooltip="" tracked="False"><![CDATA[Kanton Zürich]]></Text>
        <Text id="Profile.User.Alias" row="0" column="0" columnspan="0" multiline="False" multilinerows="3" locked="False" label="Profile.User.Alias" readonly="False" visible="False" required="False" regex="" validationmessage="" tooltip="" tracked="False"><![CDATA[ae]]></Text>
        <Text id="Profile.User.Email" row="0" column="0" columnspan="0" multiline="False" multilinerows="3" locked="False" label="Profile.User.Email" readonly="False" visible="False" required="False" regex="" validationmessage="" tooltip="" tracked="False"><![CDATA[andrea.zolliker@vsa.zh.ch]]></Text>
        <Text id="Profile.User.Fax" row="0" column="0" columnspan="0" multiline="False" multilinerows="3" locked="False" label="Profile.User.Fax" readonly="False" visible="False" required="False" regex="" validationmessage="" tooltip="" tracked="False"><![CDATA[043 259 51 41]]></Text>
        <Text id="Profile.User.FirstName" row="0" column="0" columnspan="0" multiline="False" multilinerows="3" locked="False" label="Profile.User.FirstName" readonly="False" visible="False" required="False" regex="" validationmessage="" tooltip="" tracked="False"><![CDATA[Andrea]]></Text>
        <Text id="Profile.User.Function" row="0" column="0" columnspan="0" multiline="False" multilinerows="3" locked="False" label="Profile.User.Function" readonly="False" visible="False" required="False" regex="" validationmessage="" tooltip="" tracked="False"><![CDATA[Stv. Abteilungsleiterin]]></Text>
        <Text id="Profile.User.LastName" row="0" column="0" columnspan="0" multiline="False" multilinerows="3" locked="False" label="Profile.User.LastName" readonly="False" visible="False" required="False" regex="" validationmessage="" tooltip="" tracked="False"><![CDATA[Zolliker]]></Text>
        <Text id="Profile.User.Mobile" row="0" column="0" columnspan="0" multiline="False" multilinerows="3" locked="False" label="Profile.User.Mobile" readonly="False" visible="False" required="False" regex="" validationmessage="" tooltip="" tracked="False"><![CDATA[ ]]></Text>
        <Text id="Profile.User.OuLev1" row="0" column="0" columnspan="0" multiline="False" multilinerows="3" locked="False" label="Profile.User.OuLev1" readonly="False" visible="False" required="False" regex="" validationmessage="" tooltip="" tracked="False"><![CDATA[Kanton Zürich]]></Text>
        <Text id="Profile.User.OuLev2" row="0" column="0" columnspan="0" multiline="False" multilinerows="3" locked="False" label="Profile.User.OuLev2" readonly="False" visible="False" required="False" regex="" validationmessage="" tooltip="" tracked="False"><![CDATA[Bildungsdirektion]]></Text>
        <Text id="Profile.User.OuLev3" row="0" column="0" columnspan="0" multiline="False" multilinerows="3" locked="False" label="Profile.User.OuLev3" readonly="False" visible="False" required="False" regex="" validationmessage="" tooltip="" tracked="False"><![CDATA[Volksschulamt]]></Text>
        <Text id="Profile.User.OuLev4" row="0" column="0" columnspan="0" multiline="False" multilinerows="3" locked="False" label="Profile.User.OuLev4" readonly="False" visible="False" required="False" regex="" validationmessage="" tooltip="" tracked="False"><![CDATA[Lehrpersonal]]></Text>
        <Text id="Profile.User.OuMail" row="0" column="0" columnspan="0" multiline="False" multilinerows="3" locked="False" label="Profile.User.OuMail" readonly="False" visible="False" required="False" regex="" validationmessage="" tooltip="" tracked="False"><![CDATA[lehrpersonal@vsa.zh.ch]]></Text>
        <Text id="Profile.User.OuPhone" row="0" column="0" columnspan="0" multiline="False" multilinerows="3" locked="False" label="Profile.User.OuPhone" readonly="False" visible="False" required="False" regex="" validationmessage="" tooltip="" tracked="False"><![CDATA[043 259 22 66]]></Text>
        <Text id="Profile.User.Phone" row="0" column="0" columnspan="0" multiline="False" multilinerows="3" locked="False" label="Profile.User.Phone" readonly="False" visible="False" required="False" regex="" validationmessage="" tooltip="" tracked="False"><![CDATA[043 259 53 12]]></Text>
        <Text id="Profile.User.Postal.City" row="0" column="0" columnspan="0" multiline="False" multilinerows="3" locked="False" label="Profile.User.Postal.City" readonly="False" visible="False" required="False" regex="" validationmessage="" tooltip="" tracked="False"><![CDATA[Zürich]]></Text>
        <Text id="Profile.User.Postal.POBox" row="0" column="0" columnspan="0" multiline="False" multilinerows="3" locked="False" label="Profile.User.Postal.POBox" readonly="False" visible="False" required="False" regex="" validationmessage="" tooltip="" tracked="False"><![CDATA[ ]]></Text>
        <Text id="Profile.User.Postal.Street" row="0" column="0" columnspan="0" multiline="False" multilinerows="3" locked="False" label="Profile.User.Postal.Street" readonly="False" visible="False" required="False" regex="" validationmessage="" tooltip="" tracked="False"><![CDATA[Walchestrasse 21]]></Text>
        <Text id="Profile.User.Postal.Zip" row="0" column="0" columnspan="0" multiline="False" multilinerows="3" locked="False" label="Profile.User.Postal.Zip" readonly="False" visible="False" required="False" regex="" validationmessage="" tooltip="" tracked="False"><![CDATA[8090]]></Text>
        <Text id="Profile.User.PresenceTime" row="0" column="0" columnspan="0" multiline="False" multilinerows="3" locked="False" label="Profile.User.PresenceTime" readonly="False" visible="False" required="False" regex="" validationmessage="" tooltip="" tracked="False"><![CDATA[Mittwoch abwesend]]></Text>
        <Text id="Profile.User.Title" row="0" column="0" columnspan="0" multiline="False" multilinerows="3" locked="False" label="Profile.User.Title" readonly="False" visible="False" required="False" regex="" validationmessage="" tooltip="" tracked="False"><![CDATA[ ]]></Text>
        <Text id="Profile.User.Url" row="0" column="0" columnspan="0" multiline="False" multilinerows="3" locked="False" label="Profile.User.Url" readonly="False" visible="False" required="False" regex="" validationmessage="" tooltip="" tracked="False"><![CDATA[www.volksschulamt.zh.ch]]></Text>
      </Profile>
      <Author windowwidth="0" windowheight="0" minwindowwidth="0" maxwindowwidth="0" minwindowheight="0" maxwindowheight="0">
        <Text id="Author.User.Alias" row="0" column="0" columnspan="0" multiline="False" multilinerows="3" locked="False" label="Author.User.Alias" readonly="False" visible="False" required="False" regex="" validationmessage="" tooltip="" tracked="False"><![CDATA[ae]]></Text>
        <Text id="Author.User.Email" row="0" column="0" columnspan="0" multiline="False" multilinerows="3" locked="False" label="Author.User.Email" readonly="False" visible="False" required="False" regex="" validationmessage="" tooltip="" tracked="False"><![CDATA[andrea.zolliker@vsa.zh.ch]]></Text>
        <Text id="Author.User.Fax" row="0" column="0" columnspan="0" multiline="False" multilinerows="3" locked="False" label="Author.User.Fax" readonly="False" visible="False" required="False" regex="" validationmessage="" tooltip="" tracked="False"><![CDATA[043 259 51 41]]></Text>
        <Text id="Author.User.FirstName" row="0" column="0" columnspan="0" multiline="False" multilinerows="3" locked="False" label="Author.User.FirstName" readonly="False" visible="False" required="False" regex="" validationmessage="" tooltip="" tracked="False"><![CDATA[Andrea]]></Text>
        <Text id="Author.User.Function" row="0" column="0" columnspan="0" multiline="False" multilinerows="3" locked="False" label="Author.User.Function" readonly="False" visible="False" required="False" regex="" validationmessage="" tooltip="" tracked="False"><![CDATA[Stv. Abteilungsleiterin]]></Text>
        <Text id="Author.User.LastName" row="0" column="0" columnspan="0" multiline="False" multilinerows="3" locked="False" label="Author.User.LastName" readonly="False" visible="False" required="False" regex="" validationmessage="" tooltip="" tracked="False"><![CDATA[Zolliker]]></Text>
        <Text id="Author.User.Mobile" row="0" column="0" columnspan="0" multiline="False" multilinerows="3" locked="False" label="Author.User.Mobile" readonly="False" visible="False" required="False" regex="" validationmessage="" tooltip="" tracked="False"><![CDATA[ ]]></Text>
        <Text id="Author.User.OuLev1" row="0" column="0" columnspan="0" multiline="False" multilinerows="3" locked="False" label="Author.User.OuLev1" readonly="False" visible="False" required="False" regex="" validationmessage="" tooltip="" tracked="False"><![CDATA[Kanton Zürich]]></Text>
        <Text id="Author.User.OuLev2" row="0" column="0" columnspan="0" multiline="False" multilinerows="3" locked="False" label="Author.User.OuLev2" readonly="False" visible="False" required="False" regex="" validationmessage="" tooltip="" tracked="False"><![CDATA[Bildungsdirektion]]></Text>
        <Text id="Author.User.OuLev3" row="0" column="0" columnspan="0" multiline="False" multilinerows="3" locked="False" label="Author.User.OuLev3" readonly="False" visible="False" required="False" regex="" validationmessage="" tooltip="" tracked="False"><![CDATA[Volksschulamt]]></Text>
        <Text id="Author.User.OuLev4" row="0" column="0" columnspan="0" multiline="False" multilinerows="3" locked="False" label="Author.User.OuLev4" readonly="False" visible="False" required="False" regex="" validationmessage="" tooltip="" tracked="False"><![CDATA[Lehrpersonal]]></Text>
        <Text id="Author.User.OuMail" row="0" column="0" columnspan="0" multiline="False" multilinerows="3" locked="False" label="Author.User.OuMail" readonly="False" visible="False" required="False" regex="" validationmessage="" tooltip="" tracked="False"><![CDATA[lehrpersonal@vsa.zh.ch]]></Text>
        <Text id="Author.User.OuPhone" row="0" column="0" columnspan="0" multiline="False" multilinerows="3" locked="False" label="Author.User.OuPhone" readonly="False" visible="False" required="False" regex="" validationmessage="" tooltip="" tracked="False"><![CDATA[043 259 22 66]]></Text>
        <Text id="Author.User.Phone" row="0" column="0" columnspan="0" multiline="False" multilinerows="3" locked="False" label="Author.User.Phone" readonly="False" visible="False" required="False" regex="" validationmessage="" tooltip="" tracked="False"><![CDATA[043 259 53 12]]></Text>
        <Text id="Author.User.Postal.City" row="0" column="0" columnspan="0" multiline="False" multilinerows="3" locked="False" label="Author.User.Postal.City" readonly="False" visible="False" required="False" regex="" validationmessage="" tooltip="" tracked="False"><![CDATA[Zürich]]></Text>
        <Text id="Author.User.Postal.POBox" row="0" column="0" columnspan="0" multiline="False" multilinerows="3" locked="False" label="Author.User.Postal.POBox" readonly="False" visible="False" required="False" regex="" validationmessage="" tooltip="" tracked="False"><![CDATA[ ]]></Text>
        <Text id="Author.User.Postal.Street" row="0" column="0" columnspan="0" multiline="False" multilinerows="3" locked="False" label="Author.User.Postal.Street" readonly="False" visible="False" required="False" regex="" validationmessage="" tooltip="" tracked="False"><![CDATA[Walchestrasse 21]]></Text>
        <Text id="Author.User.Postal.Zip" row="0" column="0" columnspan="0" multiline="False" multilinerows="3" locked="False" label="Author.User.Postal.Zip" readonly="False" visible="False" required="False" regex="" validationmessage="" tooltip="" tracked="False"><![CDATA[8090]]></Text>
        <Text id="Author.User.PresenceTime" row="0" column="0" columnspan="0" multiline="False" multilinerows="3" locked="False" label="Author.User.PresenceTime" readonly="False" visible="False" required="False" regex="" validationmessage="" tooltip="" tracked="False"><![CDATA[Mittwoch abwesend]]></Text>
        <Text id="Author.User.Title" row="0" column="0" columnspan="0" multiline="False" multilinerows="3" locked="False" label="Author.User.Title" readonly="False" visible="False" required="False" regex="" validationmessage="" tooltip="" tracked="False"><![CDATA[ ]]></Text>
        <Text id="Author.User.Url" row="0" column="0" columnspan="0" multiline="False" multilinerows="3" locked="False" label="Author.User.Url" readonly="False" visible="False" required="False" regex="" validationmessage="" tooltip="" tracked="False"><![CDATA[www.volksschulamt.zh.ch]]></Text>
      </Author>
      <Parameter windowwidth="750" windowheight="0" minwindowwidth="0" maxwindowwidth="0" minwindowheight="0" maxwindowheight="0">
        <CheckBox id="DocParam.ChbAmtAbteilungAnzeigen" row="3" column="1" columnspan="1" isinputenabled="False" locked="False" label="Amt / Abteilung anzeigen" readonly="False" visible="True" tooltip="" tracked="False">true</CheckBox>
        <Text id="TextDocParam.ChbAmtAbteilungAnzeigen" row="0" column="0" columnspan="0" multiline="False" multilinerows="3" locked="False" label="Amt / Abteilung anzeigentext" readonly="False" visible="False" required="False" regex="" validationmessage="" tooltip="" tracked="False"><![CDATA[Amt / Abteilung anzeigen]]></Text>
        <DateTime id="DocParam.Date" lid="Deutsch (Schweiz)" format="dd.MM.yyyy" calender="Gregor" row="1" column="1" columnspan="1" locked="False" label="Datum" readonly="False" visible="True" tooltip="" tracked="False">2017-02-19T00:00:00Z</DateTime>
        <CheckBox id="DocParam.KontaktAnzeigen" row="2" column="1" columnspan="1" isinputenabled="False" locked="False" label="Kontakt anzeigen" readonly="False" visible="True" tooltip="" tracked="False">false</CheckBox>
        <Text id="TextDocParam.KontaktAnzeigen" row="0" column="0" columnspan="0" multiline="False" multilinerows="3" locked="False" label="Kontakt anzeigentext" readonly="False" visible="False" required="False" regex="" validationmessage="" tooltip="" tracked="False"><![CDATA[Kontakt anzeigen]]></Text>
        <Text id="DocParam.Subject" row="0" column="1" columnspan="3" multiline="False" multilinerows="3" locked="False" label="Titel" readonly="False" visible="True" required="False" regex="" validationmessage="" tooltip="" tracked="False"><![CDATA[Gesuch um kommunale Ressourcen für pädagogischer ICT-Support]]></Text>
        <Text id="Special.CheckboxGroupViewList" row="0" column="0" columnspan="0" multiline="False" multilinerows="3" locked="False" label="Special.CheckboxGroupViewList" readonly="False" visible="False" required="False" regex="" validationmessage="" tooltip="" tracked="False"><![CDATA[▪ Amt / Abteilung anzeigen]]></Text>
        <Text id="Special.CheckboxGroupViewBox" row="0" column="0" columnspan="0" multiline="False" multilinerows="3" locked="False" label="Special.CheckboxGroupViewBox" readonly="False" visible="False" required="False" regex="" validationmessage="" tooltip="" tracked="False"><![CDATA[⊠]]></Text>
        <Text id="Special.CheckboxGroupViewText" row="0" column="0" columnspan="0" multiline="False" multilinerows="3" locked="False" label="Special.CheckboxGroupViewText" readonly="False" visible="False" required="False" regex="" validationmessage="" tooltip="" tracked="False"><![CDATA[Amt / Abteilung anzeigen]]></Text>
        <Text id="Special.CheckboxGroupViewBoxAndText" row="0" column="0" columnspan="0" multiline="False" multilinerows="3" locked="False" label="Special.CheckboxGroupViewBoxAndText" readonly="False" visible="False" required="False" regex="" validationmessage="" tooltip="" tracked="False"><![CDATA[⊠ Amt / Abteilung anzeigen]]></Text>
      </Parameter>
      <Scripting windowwidth="0" windowheight="0" minwindowwidth="0" maxwindowwidth="0" minwindowheight="0" maxwindowheight="0">
        <Text id="CustomElements.Excel.Header.Script1" row="0" column="0" columnspan="0" multiline="False" multilinerows="3" locked="False" label="CustomElements.Excel.Header.Script1" readonly="False" visible="False" required="False" regex="" validationmessage="" tooltip="" tracked="False"><![CDATA[Volksschulamt]]></Text>
        <Text id="CustomElements.Excel.Header.Script2" row="0" column="0" columnspan="0" multiline="False" multilinerows="3" locked="False" label="CustomElements.Excel.Header.Script2" readonly="False" visible="False" required="False" regex="" validationmessage="" tooltip="" tracked="False"><![CDATA[Lehrpersonal]]></Text>
        <Text id="CustomElements.DocParam.Date" row="0" column="0" columnspan="0" multiline="False" multilinerows="3" locked="False" label="CustomElements.DocParam.Date" readonly="False" visible="False" required="False" regex="" validationmessage="" tooltip="" tracked="False"><![CDATA[19.02.2017]]></Text>
      </Scripting>
    </DataModel>
  </Content>
</OneOffixxDocumentPart>
</file>

<file path=customXml/itemProps1.xml><?xml version="1.0" encoding="utf-8"?>
<ds:datastoreItem xmlns:ds="http://schemas.openxmlformats.org/officeDocument/2006/customXml" ds:itemID="{6D4BBD66-781E-4C7C-812A-EB473DADBF2D}">
  <ds:schemaRefs>
    <ds:schemaRef ds:uri="http://www.w3.org/2001/XMLSchema"/>
    <ds:schemaRef ds:uri="http://schema.oneoffixx.com/OneOffixxDocumentPart/1"/>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Zolliker Andrea</dc:creator>
  <cp:lastModifiedBy>Zolliker Andrea</cp:lastModifiedBy>
  <cp:lastPrinted>2023-09-25T11:25:15Z</cp:lastPrinted>
  <dcterms:created xsi:type="dcterms:W3CDTF">2011-10-21T13:07:01Z</dcterms:created>
  <dcterms:modified xsi:type="dcterms:W3CDTF">2024-03-26T22:05:44Z</dcterms:modified>
</cp:coreProperties>
</file>